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80" windowHeight="8925" activeTab="1"/>
  </bookViews>
  <sheets>
    <sheet name="Scenario Summary" sheetId="2" r:id="rId1"/>
    <sheet name="Sheet1" sheetId="1" r:id="rId2"/>
  </sheets>
  <calcPr calcId="125725"/>
</workbook>
</file>

<file path=xl/calcChain.xml><?xml version="1.0" encoding="utf-8"?>
<calcChain xmlns="http://schemas.openxmlformats.org/spreadsheetml/2006/main">
  <c r="J5" i="1"/>
  <c r="J3"/>
  <c r="E9"/>
  <c r="J7" l="1"/>
</calcChain>
</file>

<file path=xl/sharedStrings.xml><?xml version="1.0" encoding="utf-8"?>
<sst xmlns="http://schemas.openxmlformats.org/spreadsheetml/2006/main" count="25" uniqueCount="23">
  <si>
    <t>Número de vacas</t>
  </si>
  <si>
    <t>Preço do quilo do capim</t>
  </si>
  <si>
    <t>Cuidados médicos por vaca por mês</t>
  </si>
  <si>
    <t>Consumo mensal de capim por vaca</t>
  </si>
  <si>
    <t>Produção de leite por mês por vaca</t>
  </si>
  <si>
    <t>Preço de venda do litro de leite</t>
  </si>
  <si>
    <t>Faturamento bruto</t>
  </si>
  <si>
    <t>Despesas</t>
  </si>
  <si>
    <t>Faturamento líqüido</t>
  </si>
  <si>
    <t>$E$7</t>
  </si>
  <si>
    <t>$E$13</t>
  </si>
  <si>
    <t>$J$7</t>
  </si>
  <si>
    <t>Otimista</t>
  </si>
  <si>
    <t>Created by Marcus Ramos on 19/06/2009</t>
  </si>
  <si>
    <t>Realista</t>
  </si>
  <si>
    <t>Pessimista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</si>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</sst>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>
  <numFmts count="1">
    <numFmt numFmtId="165" formatCode="&quot;R$&quot;\ #,##0.00"/>
  </numFmts>
  <fonts count="6">
    <font>
      <sz val="12"/>
      <color theme="1"/>
      <name val="Calibri"/>
      <family val="2"/>
    </font>
    <font>
      <b/>
      <sz val="14"/>
      <color indexed="9"/>
      <name val="Calibri"/>
      <family val="2"/>
    </font>
    <font>
      <b/>
      <sz val="12"/>
      <color indexed="8"/>
      <name val="Calibri"/>
      <family val="2"/>
    </font>
    <font>
      <b/>
      <sz val="12"/>
      <color indexed="18"/>
      <name val="Calibri"/>
      <family val="2"/>
    </font>
    <font>
      <sz val="11"/>
      <color indexed="9"/>
      <name val="Calibri"/>
      <family val="2"/>
    </font>
    <font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5" fontId="0" fillId="0" borderId="0" xfId="0" applyNumberFormat="1"/>
    <xf numFmtId="0" fontId="0" fillId="0" borderId="0" xfId="0" applyFill="1" applyBorder="1" applyAlignment="1"/>
    <xf numFmtId="165" fontId="0" fillId="0" borderId="0" xfId="0" applyNumberFormat="1" applyFill="1" applyBorder="1" applyAlignment="1"/>
    <xf numFmtId="165" fontId="0" fillId="0" borderId="2" xfId="0" applyNumberFormat="1" applyFill="1" applyBorder="1" applyAlignment="1"/>
    <xf numFmtId="0" fontId="1" fillId="2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2" fillId="3" borderId="0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165" fontId="0" fillId="4" borderId="0" xfId="0" applyNumberFormat="1" applyFill="1" applyBorder="1" applyAlignment="1"/>
    <xf numFmtId="0" fontId="5" fillId="0" borderId="0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2"/>
  <sheetViews>
    <sheetView showGridLines="0" workbookViewId="0"/>
  </sheetViews>
  <sheetFormatPr defaultRowHeight="15.75" outlineLevelRow="1" outlineLevelCol="1"/>
  <cols>
    <col min="3" max="3" width="5.875" customWidth="1"/>
    <col min="4" max="7" width="13" bestFit="1" customWidth="1" outlineLevel="1"/>
  </cols>
  <sheetData>
    <row r="1" spans="2:7" ht="16.5" thickBot="1"/>
    <row r="2" spans="2:7" ht="18.75">
      <c r="B2" s="6" t="s">
        <v>16</v>
      </c>
      <c r="C2" s="6"/>
      <c r="D2" s="11"/>
      <c r="E2" s="11"/>
      <c r="F2" s="11"/>
      <c r="G2" s="11"/>
    </row>
    <row r="3" spans="2:7" ht="18.75" collapsed="1">
      <c r="B3" s="5"/>
      <c r="C3" s="5"/>
      <c r="D3" s="12" t="s">
        <v>18</v>
      </c>
      <c r="E3" s="12" t="s">
        <v>12</v>
      </c>
      <c r="F3" s="12" t="s">
        <v>14</v>
      </c>
      <c r="G3" s="12" t="s">
        <v>15</v>
      </c>
    </row>
    <row r="4" spans="2:7" ht="33.75" hidden="1" outlineLevel="1">
      <c r="B4" s="8"/>
      <c r="C4" s="8"/>
      <c r="D4" s="2"/>
      <c r="E4" s="14" t="s">
        <v>13</v>
      </c>
      <c r="F4" s="14" t="s">
        <v>13</v>
      </c>
      <c r="G4" s="14" t="s">
        <v>13</v>
      </c>
    </row>
    <row r="5" spans="2:7">
      <c r="B5" s="9" t="s">
        <v>17</v>
      </c>
      <c r="C5" s="9"/>
      <c r="D5" s="7"/>
      <c r="E5" s="7"/>
      <c r="F5" s="7"/>
      <c r="G5" s="7"/>
    </row>
    <row r="6" spans="2:7" outlineLevel="1">
      <c r="B6" s="8"/>
      <c r="C6" s="8" t="s">
        <v>9</v>
      </c>
      <c r="D6" s="3">
        <v>0.8</v>
      </c>
      <c r="E6" s="13">
        <v>0.5</v>
      </c>
      <c r="F6" s="13">
        <v>0.8</v>
      </c>
      <c r="G6" s="13">
        <v>1</v>
      </c>
    </row>
    <row r="7" spans="2:7" outlineLevel="1">
      <c r="B7" s="8"/>
      <c r="C7" s="8" t="s">
        <v>10</v>
      </c>
      <c r="D7" s="3">
        <v>1.7</v>
      </c>
      <c r="E7" s="13">
        <v>2</v>
      </c>
      <c r="F7" s="13">
        <v>1.7</v>
      </c>
      <c r="G7" s="13">
        <v>1.5</v>
      </c>
    </row>
    <row r="8" spans="2:7">
      <c r="B8" s="9" t="s">
        <v>19</v>
      </c>
      <c r="C8" s="9"/>
      <c r="D8" s="7"/>
      <c r="E8" s="7"/>
      <c r="F8" s="7"/>
      <c r="G8" s="7"/>
    </row>
    <row r="9" spans="2:7" ht="16.5" outlineLevel="1" thickBot="1">
      <c r="B9" s="10"/>
      <c r="C9" s="10" t="s">
        <v>11</v>
      </c>
      <c r="D9" s="4">
        <v>490</v>
      </c>
      <c r="E9" s="4">
        <v>700</v>
      </c>
      <c r="F9" s="4">
        <v>490</v>
      </c>
      <c r="G9" s="4">
        <v>350</v>
      </c>
    </row>
    <row r="10" spans="2:7">
      <c r="B10" t="s">
        <v>20</v>
      </c>
    </row>
    <row r="11" spans="2:7">
      <c r="B11" t="s">
        <v>21</v>
      </c>
    </row>
    <row r="12" spans="2:7">
      <c r="B12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3"/>
  <sheetViews>
    <sheetView tabSelected="1" workbookViewId="0"/>
  </sheetViews>
  <sheetFormatPr defaultRowHeight="15.75"/>
  <sheetData>
    <row r="3" spans="1:10">
      <c r="A3" t="s">
        <v>0</v>
      </c>
      <c r="E3">
        <v>10</v>
      </c>
      <c r="G3" t="s">
        <v>6</v>
      </c>
      <c r="J3" s="1">
        <f>E3*E11*E13</f>
        <v>850</v>
      </c>
    </row>
    <row r="5" spans="1:10">
      <c r="A5" t="s">
        <v>3</v>
      </c>
      <c r="E5">
        <v>20</v>
      </c>
      <c r="G5" t="s">
        <v>7</v>
      </c>
      <c r="J5" s="1">
        <f>E3*(E5*E7+E9)</f>
        <v>360</v>
      </c>
    </row>
    <row r="7" spans="1:10">
      <c r="A7" t="s">
        <v>1</v>
      </c>
      <c r="E7" s="1">
        <v>0.8</v>
      </c>
      <c r="G7" t="s">
        <v>8</v>
      </c>
      <c r="J7" s="1">
        <f>J3-J5</f>
        <v>490</v>
      </c>
    </row>
    <row r="9" spans="1:10">
      <c r="A9" t="s">
        <v>2</v>
      </c>
      <c r="E9" s="1">
        <f>IF(E3&lt;30,20,15)</f>
        <v>20</v>
      </c>
    </row>
    <row r="11" spans="1:10">
      <c r="A11" t="s">
        <v>4</v>
      </c>
      <c r="E11">
        <v>50</v>
      </c>
    </row>
    <row r="13" spans="1:10">
      <c r="A13" t="s">
        <v>5</v>
      </c>
      <c r="E13" s="1">
        <v>1.7</v>
      </c>
    </row>
  </sheetData>
  <scenarios current="2" sqref="J7">
    <scenario name="Otimista" locked="1" count="2" user="Marcus Ramos" comment="Created by Marcus Ramos on 19/06/2009">
      <inputCells r="E7" val="0,5" numFmtId="165"/>
      <inputCells r="E13" val="2" numFmtId="165"/>
    </scenario>
    <scenario name="Realista" locked="1" count="2" user="Marcus Ramos" comment="Created by Marcus Ramos on 19/06/2009">
      <inputCells r="E7" val="0,8" numFmtId="165"/>
      <inputCells r="E13" val="1,7" numFmtId="165"/>
    </scenario>
    <scenario name="Pessimista" locked="1" count="2" user="Marcus Ramos" comment="Created by Marcus Ramos on 19/06/2009">
      <inputCells r="E7" val="1" numFmtId="165"/>
      <inputCells r="E13" val="1,5" numFmtId="165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Ramos</dc:creator>
  <cp:lastModifiedBy>Marcus Ramos</cp:lastModifiedBy>
  <dcterms:created xsi:type="dcterms:W3CDTF">2009-06-19T18:18:02Z</dcterms:created>
  <dcterms:modified xsi:type="dcterms:W3CDTF">2009-06-19T18:25:00Z</dcterms:modified>
</cp:coreProperties>
</file>